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0115" windowHeight="79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7" i="1"/>
  <c r="H28"/>
  <c r="G27"/>
  <c r="I27" s="1"/>
  <c r="G26"/>
  <c r="I26" s="1"/>
  <c r="G25"/>
  <c r="I25" s="1"/>
  <c r="G24"/>
  <c r="H46"/>
  <c r="H19"/>
  <c r="G45"/>
  <c r="I45" s="1"/>
  <c r="G44"/>
  <c r="I44" s="1"/>
  <c r="G43"/>
  <c r="I43" s="1"/>
  <c r="G42"/>
  <c r="I42" s="1"/>
  <c r="G36"/>
  <c r="I36" s="1"/>
  <c r="G35"/>
  <c r="I35" s="1"/>
  <c r="G34"/>
  <c r="I34" s="1"/>
  <c r="G33"/>
  <c r="I33" s="1"/>
  <c r="G18"/>
  <c r="I18" s="1"/>
  <c r="G17"/>
  <c r="I17" s="1"/>
  <c r="G16"/>
  <c r="I16" s="1"/>
  <c r="G15"/>
  <c r="I15" s="1"/>
  <c r="H10"/>
  <c r="G9"/>
  <c r="I9" s="1"/>
  <c r="G8"/>
  <c r="I8" s="1"/>
  <c r="G7"/>
  <c r="I7" s="1"/>
  <c r="G6"/>
  <c r="D51" l="1"/>
  <c r="G28"/>
  <c r="I37"/>
  <c r="G10"/>
  <c r="I19"/>
  <c r="I46"/>
  <c r="G19"/>
  <c r="G37"/>
  <c r="I24"/>
  <c r="I28" s="1"/>
  <c r="G46"/>
  <c r="I6"/>
  <c r="I10" s="1"/>
  <c r="D50" l="1"/>
  <c r="D52"/>
</calcChain>
</file>

<file path=xl/sharedStrings.xml><?xml version="1.0" encoding="utf-8"?>
<sst xmlns="http://schemas.openxmlformats.org/spreadsheetml/2006/main" count="105" uniqueCount="36">
  <si>
    <t>Grupa Taryfowa</t>
  </si>
  <si>
    <t>W-4</t>
  </si>
  <si>
    <t>Składniki (nazwa opłaty)</t>
  </si>
  <si>
    <t>Opłata za strzedaż gazu (KWh)</t>
  </si>
  <si>
    <t>Abonament(ilość miesięcy)</t>
  </si>
  <si>
    <t>Opłata dystrybucyjna zmienna</t>
  </si>
  <si>
    <t>Ilość j.m.</t>
  </si>
  <si>
    <t>Wartość VAT (…. %)</t>
  </si>
  <si>
    <t>kWh/h</t>
  </si>
  <si>
    <t xml:space="preserve">kWh (łączny wol. dla 1 PPG) </t>
  </si>
  <si>
    <t>Opłata dystrybucyjna stała</t>
  </si>
  <si>
    <t>Jednostka miary</t>
  </si>
  <si>
    <t>W-3,6</t>
  </si>
  <si>
    <t>W-5</t>
  </si>
  <si>
    <t>Gminny Ośrodek Kultury we Włodowicach, ul. Żarecka 59, 42-421 Włodowice</t>
  </si>
  <si>
    <t>Szkoła Podstawowa im.  Władysława Broniewskiego we Włodowicach z Filią w Zdowie, ul. Krakowska 13, 42-421 Włodowice</t>
  </si>
  <si>
    <t>Cena jednostkowa netto
(z dokładnością do pięciu miejsc po przecinku)
 [zł]</t>
  </si>
  <si>
    <t>RAZEM</t>
  </si>
  <si>
    <t>Zakład Usług Komunalnych we Włodowicach, ul. Krakowska 28, 42-421 Włodowice</t>
  </si>
  <si>
    <t>Wartość NETTO:</t>
  </si>
  <si>
    <t>Wartość VAT:</t>
  </si>
  <si>
    <t>OGÓŁEM</t>
  </si>
  <si>
    <t>Wartość BRUTTO:</t>
  </si>
  <si>
    <r>
      <t xml:space="preserve">UWAGA!!! Kwoty </t>
    </r>
    <r>
      <rPr>
        <b/>
        <i/>
        <sz val="7"/>
        <color theme="1"/>
        <rFont val="Calibri"/>
        <family val="2"/>
        <charset val="238"/>
        <scheme val="minor"/>
      </rPr>
      <t xml:space="preserve">OGÓŁEM </t>
    </r>
    <r>
      <rPr>
        <i/>
        <sz val="7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7"/>
        <color theme="1"/>
        <rFont val="Calibri"/>
        <family val="2"/>
        <charset val="238"/>
        <scheme val="minor"/>
      </rPr>
      <t>Formularza ofertowego</t>
    </r>
    <r>
      <rPr>
        <i/>
        <sz val="7"/>
        <color theme="1"/>
        <rFont val="Calibri"/>
        <family val="2"/>
        <charset val="238"/>
        <scheme val="minor"/>
      </rPr>
      <t xml:space="preserve"> - Załącznik nr 1 do SWZ.</t>
    </r>
  </si>
  <si>
    <t>Wartość netto 
(z dokładnością do dwóch miejsc po przecinku)
[zł]
(1x2)</t>
  </si>
  <si>
    <t>Wartość brutto
 (z dokładnością do dwóch miejsc po przecinku)
[zł]
(3+4)</t>
  </si>
  <si>
    <t xml:space="preserve"> </t>
  </si>
  <si>
    <r>
      <t>Opłata dystrybucyjna stała - ilość godzin w trakcie obowiązywania umowy x moc godzinow</t>
    </r>
    <r>
      <rPr>
        <sz val="7"/>
        <rFont val="Calibri"/>
        <family val="2"/>
        <charset val="238"/>
        <scheme val="minor"/>
      </rPr>
      <t>a (143 kWh</t>
    </r>
    <r>
      <rPr>
        <sz val="7"/>
        <color theme="1"/>
        <rFont val="Calibri"/>
        <family val="2"/>
        <charset val="238"/>
        <scheme val="minor"/>
      </rPr>
      <t>/h)</t>
    </r>
  </si>
  <si>
    <t>licznik x m-c (1 PPG x 32 m-ce)</t>
  </si>
  <si>
    <t>Opłata dystrybucyjna stała - ilość godzin w trakcie obowiązywania umowy x moc godzinowa (250 kWh/h)</t>
  </si>
  <si>
    <t>Załącznik nr 1A do SWZ</t>
  </si>
  <si>
    <r>
      <rPr>
        <b/>
        <sz val="8"/>
        <color theme="1"/>
        <rFont val="Times New Roman"/>
        <family val="1"/>
        <charset val="238"/>
      </rPr>
      <t>Wykonawca:</t>
    </r>
    <r>
      <rPr>
        <sz val="8"/>
        <color theme="1"/>
        <rFont val="Times New Roman"/>
        <family val="1"/>
        <charset val="238"/>
      </rPr>
      <t xml:space="preserve">
………………………………………………………………………
</t>
    </r>
    <r>
      <rPr>
        <sz val="6"/>
        <color theme="1"/>
        <rFont val="Times New Roman"/>
        <family val="1"/>
        <charset val="238"/>
      </rPr>
      <t>(pełna nazwa/firma, adres, w zależności od podmiotu: NIP/PESEL, KRS/CEiDG)</t>
    </r>
    <r>
      <rPr>
        <sz val="8"/>
        <color theme="1"/>
        <rFont val="Times New Roman"/>
        <family val="1"/>
        <charset val="238"/>
      </rPr>
      <t xml:space="preserve">
reprezentowany przez:
……………………………………
</t>
    </r>
    <r>
      <rPr>
        <sz val="6"/>
        <color theme="1"/>
        <rFont val="Times New Roman"/>
        <family val="1"/>
        <charset val="238"/>
      </rPr>
      <t>(imię, nazwisko, stanowisko/podstawa do  reprezentacji)</t>
    </r>
    <r>
      <rPr>
        <sz val="8"/>
        <color theme="1"/>
        <rFont val="Times New Roman"/>
        <family val="1"/>
        <charset val="238"/>
      </rPr>
      <t xml:space="preserve">
</t>
    </r>
  </si>
  <si>
    <r>
      <rPr>
        <b/>
        <sz val="8"/>
        <color theme="1"/>
        <rFont val="Times New Roman"/>
        <family val="1"/>
        <charset val="238"/>
      </rPr>
      <t>Zamawiający:</t>
    </r>
    <r>
      <rPr>
        <sz val="8"/>
        <color theme="1"/>
        <rFont val="Times New Roman"/>
        <family val="1"/>
        <charset val="238"/>
      </rPr>
      <t xml:space="preserve">
Gmina Włodowice
Ul. Krakowska 26
42-421 Włodowice
</t>
    </r>
  </si>
  <si>
    <t>Gmina Włodowice, ul. Krakowska 26, 42-421 Włodowice</t>
  </si>
  <si>
    <t>Przedszkole we Włodowicach, ul. Krakowska 13a, 42-421 Włodowice</t>
  </si>
  <si>
    <t xml:space="preserve">Znak sprawy: ZP.IX.271.008.2021 
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</si>
</sst>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4" fillId="2" borderId="12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4" fillId="2" borderId="0" xfId="0" applyFont="1" applyFill="1" applyBorder="1" applyAlignment="1">
      <alignment horizontal="right"/>
    </xf>
    <xf numFmtId="2" fontId="3" fillId="2" borderId="0" xfId="0" applyNumberFormat="1" applyFont="1" applyFill="1" applyBorder="1"/>
    <xf numFmtId="0" fontId="3" fillId="2" borderId="14" xfId="0" applyFont="1" applyFill="1" applyBorder="1"/>
    <xf numFmtId="0" fontId="3" fillId="2" borderId="8" xfId="0" applyFont="1" applyFill="1" applyBorder="1"/>
    <xf numFmtId="0" fontId="3" fillId="2" borderId="15" xfId="0" applyFont="1" applyFill="1" applyBorder="1"/>
    <xf numFmtId="0" fontId="1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5" fillId="4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topLeftCell="B1" zoomScale="130" zoomScaleNormal="130" workbookViewId="0">
      <selection activeCell="B55" sqref="B1:I55"/>
    </sheetView>
  </sheetViews>
  <sheetFormatPr defaultRowHeight="15"/>
  <cols>
    <col min="1" max="1" width="5.140625" customWidth="1"/>
    <col min="2" max="2" width="6.140625" customWidth="1"/>
    <col min="3" max="3" width="23" customWidth="1"/>
    <col min="4" max="4" width="19.140625" customWidth="1"/>
    <col min="5" max="5" width="11.140625" customWidth="1"/>
    <col min="6" max="7" width="15.140625" customWidth="1"/>
    <col min="8" max="8" width="8.85546875" customWidth="1"/>
    <col min="9" max="9" width="14.85546875" customWidth="1"/>
  </cols>
  <sheetData>
    <row r="1" spans="2:9" ht="18" customHeight="1">
      <c r="B1" s="49" t="s">
        <v>35</v>
      </c>
      <c r="C1" s="49"/>
      <c r="D1" s="49"/>
      <c r="H1" s="57" t="s">
        <v>30</v>
      </c>
      <c r="I1" s="57"/>
    </row>
    <row r="2" spans="2:9" ht="89.25" customHeight="1">
      <c r="B2" s="41"/>
      <c r="C2" s="50" t="s">
        <v>31</v>
      </c>
      <c r="D2" s="50"/>
      <c r="E2" s="42"/>
      <c r="F2" s="42"/>
      <c r="G2" s="43" t="s">
        <v>32</v>
      </c>
      <c r="H2" s="40"/>
      <c r="I2" s="40"/>
    </row>
    <row r="3" spans="2:9">
      <c r="B3" s="48" t="s">
        <v>33</v>
      </c>
      <c r="C3" s="48"/>
      <c r="D3" s="48"/>
      <c r="E3" s="48"/>
      <c r="F3" s="48"/>
      <c r="G3" s="48"/>
      <c r="H3" s="48"/>
      <c r="I3" s="48"/>
    </row>
    <row r="4" spans="2:9">
      <c r="B4" s="2"/>
      <c r="C4" s="2"/>
      <c r="D4" s="2"/>
      <c r="E4" s="3">
        <v>1</v>
      </c>
      <c r="F4" s="3">
        <v>2</v>
      </c>
      <c r="G4" s="3">
        <v>3</v>
      </c>
      <c r="H4" s="3">
        <v>4</v>
      </c>
      <c r="I4" s="3">
        <v>5</v>
      </c>
    </row>
    <row r="5" spans="2:9" ht="54">
      <c r="B5" s="4" t="s">
        <v>0</v>
      </c>
      <c r="C5" s="5" t="s">
        <v>2</v>
      </c>
      <c r="D5" s="5" t="s">
        <v>11</v>
      </c>
      <c r="E5" s="5" t="s">
        <v>6</v>
      </c>
      <c r="F5" s="4" t="s">
        <v>16</v>
      </c>
      <c r="G5" s="4" t="s">
        <v>24</v>
      </c>
      <c r="H5" s="4" t="s">
        <v>7</v>
      </c>
      <c r="I5" s="4" t="s">
        <v>25</v>
      </c>
    </row>
    <row r="6" spans="2:9">
      <c r="B6" s="51" t="s">
        <v>1</v>
      </c>
      <c r="C6" s="3" t="s">
        <v>3</v>
      </c>
      <c r="D6" s="3" t="s">
        <v>9</v>
      </c>
      <c r="E6" s="44">
        <v>334533</v>
      </c>
      <c r="F6" s="6"/>
      <c r="G6" s="7">
        <f>E6*F6</f>
        <v>0</v>
      </c>
      <c r="H6" s="7"/>
      <c r="I6" s="7">
        <f>G6+H6</f>
        <v>0</v>
      </c>
    </row>
    <row r="7" spans="2:9">
      <c r="B7" s="52"/>
      <c r="C7" s="3" t="s">
        <v>4</v>
      </c>
      <c r="D7" s="32" t="s">
        <v>28</v>
      </c>
      <c r="E7" s="34">
        <v>32</v>
      </c>
      <c r="F7" s="6"/>
      <c r="G7" s="7">
        <f>E7*F7</f>
        <v>0</v>
      </c>
      <c r="H7" s="7"/>
      <c r="I7" s="7">
        <f t="shared" ref="I7:I9" si="0">G7+H7</f>
        <v>0</v>
      </c>
    </row>
    <row r="8" spans="2:9">
      <c r="B8" s="52"/>
      <c r="C8" s="3" t="s">
        <v>5</v>
      </c>
      <c r="D8" s="3" t="s">
        <v>9</v>
      </c>
      <c r="E8" s="44">
        <v>334533</v>
      </c>
      <c r="F8" s="6"/>
      <c r="G8" s="7">
        <f t="shared" ref="G8:G9" si="1">E8*F8</f>
        <v>0</v>
      </c>
      <c r="H8" s="7"/>
      <c r="I8" s="7">
        <f t="shared" si="0"/>
        <v>0</v>
      </c>
    </row>
    <row r="9" spans="2:9">
      <c r="B9" s="52"/>
      <c r="C9" s="8" t="s">
        <v>10</v>
      </c>
      <c r="D9" s="32" t="s">
        <v>28</v>
      </c>
      <c r="E9" s="34">
        <v>32</v>
      </c>
      <c r="F9" s="6"/>
      <c r="G9" s="7">
        <f t="shared" si="1"/>
        <v>0</v>
      </c>
      <c r="H9" s="7"/>
      <c r="I9" s="7">
        <f t="shared" si="0"/>
        <v>0</v>
      </c>
    </row>
    <row r="10" spans="2:9">
      <c r="B10" s="53"/>
      <c r="C10" s="54" t="s">
        <v>17</v>
      </c>
      <c r="D10" s="55"/>
      <c r="E10" s="55"/>
      <c r="F10" s="56"/>
      <c r="G10" s="7">
        <f>SUM(G6:G9)</f>
        <v>0</v>
      </c>
      <c r="H10" s="7">
        <f>SUM(H6:H9)</f>
        <v>0</v>
      </c>
      <c r="I10" s="7">
        <f>SUM(I6:I9)</f>
        <v>0</v>
      </c>
    </row>
    <row r="11" spans="2:9">
      <c r="B11" s="9"/>
      <c r="C11" s="9"/>
      <c r="D11" s="9"/>
      <c r="E11" s="9"/>
      <c r="F11" s="9"/>
      <c r="G11" s="10"/>
      <c r="H11" s="10"/>
      <c r="I11" s="10"/>
    </row>
    <row r="12" spans="2:9">
      <c r="B12" s="48" t="s">
        <v>14</v>
      </c>
      <c r="C12" s="48"/>
      <c r="D12" s="48"/>
      <c r="E12" s="48"/>
      <c r="F12" s="48"/>
      <c r="G12" s="48"/>
      <c r="H12" s="48"/>
      <c r="I12" s="48"/>
    </row>
    <row r="13" spans="2:9">
      <c r="B13" s="2"/>
      <c r="C13" s="2"/>
      <c r="D13" s="2"/>
      <c r="E13" s="3">
        <v>1</v>
      </c>
      <c r="F13" s="3">
        <v>2</v>
      </c>
      <c r="G13" s="3">
        <v>3</v>
      </c>
      <c r="H13" s="3">
        <v>4</v>
      </c>
      <c r="I13" s="3">
        <v>5</v>
      </c>
    </row>
    <row r="14" spans="2:9" ht="54">
      <c r="B14" s="4" t="s">
        <v>0</v>
      </c>
      <c r="C14" s="5" t="s">
        <v>2</v>
      </c>
      <c r="D14" s="5" t="s">
        <v>11</v>
      </c>
      <c r="E14" s="5" t="s">
        <v>6</v>
      </c>
      <c r="F14" s="4" t="s">
        <v>16</v>
      </c>
      <c r="G14" s="4" t="s">
        <v>24</v>
      </c>
      <c r="H14" s="4" t="s">
        <v>7</v>
      </c>
      <c r="I14" s="4" t="s">
        <v>25</v>
      </c>
    </row>
    <row r="15" spans="2:9">
      <c r="B15" s="51" t="s">
        <v>12</v>
      </c>
      <c r="C15" s="3" t="s">
        <v>3</v>
      </c>
      <c r="D15" s="3" t="s">
        <v>9</v>
      </c>
      <c r="E15" s="44">
        <v>228000</v>
      </c>
      <c r="F15" s="6"/>
      <c r="G15" s="7">
        <f>E15*F15</f>
        <v>0</v>
      </c>
      <c r="H15" s="7"/>
      <c r="I15" s="7">
        <f>G15+H15</f>
        <v>0</v>
      </c>
    </row>
    <row r="16" spans="2:9">
      <c r="B16" s="52"/>
      <c r="C16" s="3" t="s">
        <v>4</v>
      </c>
      <c r="D16" s="32" t="s">
        <v>28</v>
      </c>
      <c r="E16" s="34">
        <v>32</v>
      </c>
      <c r="F16" s="6"/>
      <c r="G16" s="7">
        <f>E16*F16</f>
        <v>0</v>
      </c>
      <c r="H16" s="7"/>
      <c r="I16" s="7">
        <f t="shared" ref="I16:I18" si="2">G16+H16</f>
        <v>0</v>
      </c>
    </row>
    <row r="17" spans="2:10">
      <c r="B17" s="52"/>
      <c r="C17" s="3" t="s">
        <v>5</v>
      </c>
      <c r="D17" s="3" t="s">
        <v>9</v>
      </c>
      <c r="E17" s="44">
        <v>228000</v>
      </c>
      <c r="F17" s="6"/>
      <c r="G17" s="7">
        <f t="shared" ref="G17:G18" si="3">E17*F17</f>
        <v>0</v>
      </c>
      <c r="H17" s="7"/>
      <c r="I17" s="7">
        <f t="shared" si="2"/>
        <v>0</v>
      </c>
    </row>
    <row r="18" spans="2:10">
      <c r="B18" s="52"/>
      <c r="C18" s="8" t="s">
        <v>10</v>
      </c>
      <c r="D18" s="32" t="s">
        <v>28</v>
      </c>
      <c r="E18" s="3">
        <v>32</v>
      </c>
      <c r="F18" s="6"/>
      <c r="G18" s="7">
        <f t="shared" si="3"/>
        <v>0</v>
      </c>
      <c r="H18" s="7"/>
      <c r="I18" s="7">
        <f t="shared" si="2"/>
        <v>0</v>
      </c>
    </row>
    <row r="19" spans="2:10">
      <c r="B19" s="53"/>
      <c r="C19" s="54" t="s">
        <v>17</v>
      </c>
      <c r="D19" s="55"/>
      <c r="E19" s="55"/>
      <c r="F19" s="56"/>
      <c r="G19" s="7">
        <f>SUM(G15:G18)</f>
        <v>0</v>
      </c>
      <c r="H19" s="7">
        <f>SUM(H15:H18)</f>
        <v>0</v>
      </c>
      <c r="I19" s="7">
        <f>SUM(I15:I18)</f>
        <v>0</v>
      </c>
    </row>
    <row r="20" spans="2:10">
      <c r="B20" s="2"/>
      <c r="C20" s="11"/>
      <c r="D20" s="11"/>
      <c r="E20" s="11"/>
      <c r="F20" s="11"/>
      <c r="G20" s="12"/>
      <c r="H20" s="12"/>
      <c r="I20" s="12"/>
    </row>
    <row r="21" spans="2:10" s="29" customFormat="1" ht="12.75">
      <c r="B21" s="48" t="s">
        <v>18</v>
      </c>
      <c r="C21" s="48"/>
      <c r="D21" s="48"/>
      <c r="E21" s="48"/>
      <c r="F21" s="48"/>
      <c r="G21" s="48"/>
      <c r="H21" s="48"/>
      <c r="I21" s="48"/>
    </row>
    <row r="22" spans="2:10">
      <c r="B22" s="33"/>
      <c r="C22" s="33"/>
      <c r="D22" s="33"/>
      <c r="E22" s="34">
        <v>1</v>
      </c>
      <c r="F22" s="34">
        <v>2</v>
      </c>
      <c r="G22" s="34">
        <v>3</v>
      </c>
      <c r="H22" s="34">
        <v>4</v>
      </c>
      <c r="I22" s="34">
        <v>5</v>
      </c>
    </row>
    <row r="23" spans="2:10" ht="54">
      <c r="B23" s="35" t="s">
        <v>0</v>
      </c>
      <c r="C23" s="36" t="s">
        <v>2</v>
      </c>
      <c r="D23" s="36" t="s">
        <v>11</v>
      </c>
      <c r="E23" s="36" t="s">
        <v>6</v>
      </c>
      <c r="F23" s="35" t="s">
        <v>16</v>
      </c>
      <c r="G23" s="35" t="s">
        <v>24</v>
      </c>
      <c r="H23" s="35" t="s">
        <v>7</v>
      </c>
      <c r="I23" s="35" t="s">
        <v>25</v>
      </c>
    </row>
    <row r="24" spans="2:10">
      <c r="B24" s="59" t="s">
        <v>1</v>
      </c>
      <c r="C24" s="34" t="s">
        <v>3</v>
      </c>
      <c r="D24" s="34" t="s">
        <v>9</v>
      </c>
      <c r="E24" s="44">
        <v>149549.6</v>
      </c>
      <c r="F24" s="37"/>
      <c r="G24" s="38">
        <f>E24*F24</f>
        <v>0</v>
      </c>
      <c r="H24" s="38"/>
      <c r="I24" s="38">
        <f>G24+H24</f>
        <v>0</v>
      </c>
    </row>
    <row r="25" spans="2:10">
      <c r="B25" s="60"/>
      <c r="C25" s="34" t="s">
        <v>4</v>
      </c>
      <c r="D25" s="39" t="s">
        <v>28</v>
      </c>
      <c r="E25" s="34">
        <v>32</v>
      </c>
      <c r="F25" s="37"/>
      <c r="G25" s="38">
        <f>E25*F25</f>
        <v>0</v>
      </c>
      <c r="H25" s="38"/>
      <c r="I25" s="38">
        <f t="shared" ref="I25:I27" si="4">G25+H25</f>
        <v>0</v>
      </c>
    </row>
    <row r="26" spans="2:10">
      <c r="B26" s="60"/>
      <c r="C26" s="34" t="s">
        <v>5</v>
      </c>
      <c r="D26" s="34" t="s">
        <v>9</v>
      </c>
      <c r="E26" s="44">
        <v>149549.6</v>
      </c>
      <c r="F26" s="37"/>
      <c r="G26" s="38">
        <f t="shared" ref="G26:G27" si="5">E26*F26</f>
        <v>0</v>
      </c>
      <c r="H26" s="38"/>
      <c r="I26" s="38">
        <f t="shared" si="4"/>
        <v>0</v>
      </c>
    </row>
    <row r="27" spans="2:10">
      <c r="B27" s="60"/>
      <c r="C27" s="45" t="s">
        <v>10</v>
      </c>
      <c r="D27" s="39" t="s">
        <v>28</v>
      </c>
      <c r="E27" s="34">
        <v>32</v>
      </c>
      <c r="F27" s="37"/>
      <c r="G27" s="38">
        <f t="shared" si="5"/>
        <v>0</v>
      </c>
      <c r="H27" s="38"/>
      <c r="I27" s="38">
        <f t="shared" si="4"/>
        <v>0</v>
      </c>
      <c r="J27" t="s">
        <v>26</v>
      </c>
    </row>
    <row r="28" spans="2:10">
      <c r="B28" s="61"/>
      <c r="C28" s="62" t="s">
        <v>17</v>
      </c>
      <c r="D28" s="63"/>
      <c r="E28" s="63"/>
      <c r="F28" s="64"/>
      <c r="G28" s="38">
        <f>SUM(G24:G27)</f>
        <v>0</v>
      </c>
      <c r="H28" s="38">
        <f>SUM(H24:H27)</f>
        <v>0</v>
      </c>
      <c r="I28" s="38">
        <f>SUM(I24:I27)</f>
        <v>0</v>
      </c>
    </row>
    <row r="29" spans="2:10">
      <c r="B29" s="2"/>
      <c r="C29" s="11"/>
      <c r="D29" s="11"/>
      <c r="E29" s="11"/>
      <c r="F29" s="11"/>
      <c r="G29" s="12"/>
      <c r="H29" s="12"/>
      <c r="I29" s="12"/>
    </row>
    <row r="30" spans="2:10" s="29" customFormat="1" ht="12.75">
      <c r="B30" s="65" t="s">
        <v>15</v>
      </c>
      <c r="C30" s="65"/>
      <c r="D30" s="65"/>
      <c r="E30" s="65"/>
      <c r="F30" s="65"/>
      <c r="G30" s="65"/>
      <c r="H30" s="65"/>
      <c r="I30" s="65"/>
    </row>
    <row r="31" spans="2:10">
      <c r="B31" s="2"/>
      <c r="C31" s="2"/>
      <c r="D31" s="2"/>
      <c r="E31" s="3">
        <v>1</v>
      </c>
      <c r="F31" s="3">
        <v>2</v>
      </c>
      <c r="G31" s="3">
        <v>3</v>
      </c>
      <c r="H31" s="3">
        <v>4</v>
      </c>
      <c r="I31" s="3">
        <v>5</v>
      </c>
    </row>
    <row r="32" spans="2:10" ht="54">
      <c r="B32" s="4" t="s">
        <v>0</v>
      </c>
      <c r="C32" s="5" t="s">
        <v>2</v>
      </c>
      <c r="D32" s="5" t="s">
        <v>11</v>
      </c>
      <c r="E32" s="5" t="s">
        <v>6</v>
      </c>
      <c r="F32" s="4" t="s">
        <v>16</v>
      </c>
      <c r="G32" s="4" t="s">
        <v>24</v>
      </c>
      <c r="H32" s="4" t="s">
        <v>7</v>
      </c>
      <c r="I32" s="4" t="s">
        <v>25</v>
      </c>
    </row>
    <row r="33" spans="2:9">
      <c r="B33" s="51" t="s">
        <v>13</v>
      </c>
      <c r="C33" s="3" t="s">
        <v>3</v>
      </c>
      <c r="D33" s="3" t="s">
        <v>9</v>
      </c>
      <c r="E33" s="44">
        <v>974256</v>
      </c>
      <c r="F33" s="6"/>
      <c r="G33" s="7">
        <f>E33*F33</f>
        <v>0</v>
      </c>
      <c r="H33" s="7"/>
      <c r="I33" s="7">
        <f>G33+H33</f>
        <v>0</v>
      </c>
    </row>
    <row r="34" spans="2:9">
      <c r="B34" s="52"/>
      <c r="C34" s="3" t="s">
        <v>4</v>
      </c>
      <c r="D34" s="32" t="s">
        <v>28</v>
      </c>
      <c r="E34" s="34">
        <v>32</v>
      </c>
      <c r="F34" s="6"/>
      <c r="G34" s="7">
        <f>E34*F34</f>
        <v>0</v>
      </c>
      <c r="H34" s="7"/>
      <c r="I34" s="7">
        <f t="shared" ref="I34:I36" si="6">G34+H34</f>
        <v>0</v>
      </c>
    </row>
    <row r="35" spans="2:9">
      <c r="B35" s="52"/>
      <c r="C35" s="3" t="s">
        <v>5</v>
      </c>
      <c r="D35" s="3" t="s">
        <v>9</v>
      </c>
      <c r="E35" s="44">
        <v>974256</v>
      </c>
      <c r="F35" s="6"/>
      <c r="G35" s="7">
        <f t="shared" ref="G35:G36" si="7">E35*F35</f>
        <v>0</v>
      </c>
      <c r="H35" s="7"/>
      <c r="I35" s="7">
        <f t="shared" si="6"/>
        <v>0</v>
      </c>
    </row>
    <row r="36" spans="2:9" ht="30" customHeight="1">
      <c r="B36" s="52"/>
      <c r="C36" s="31" t="s">
        <v>29</v>
      </c>
      <c r="D36" s="3" t="s">
        <v>8</v>
      </c>
      <c r="E36" s="3">
        <v>5850000</v>
      </c>
      <c r="F36" s="6"/>
      <c r="G36" s="7">
        <f t="shared" si="7"/>
        <v>0</v>
      </c>
      <c r="H36" s="7"/>
      <c r="I36" s="7">
        <f t="shared" si="6"/>
        <v>0</v>
      </c>
    </row>
    <row r="37" spans="2:9">
      <c r="B37" s="53"/>
      <c r="C37" s="54" t="s">
        <v>17</v>
      </c>
      <c r="D37" s="55"/>
      <c r="E37" s="55"/>
      <c r="F37" s="56"/>
      <c r="G37" s="7">
        <f>SUM(G33:G36)</f>
        <v>0</v>
      </c>
      <c r="H37" s="7">
        <f>SUM(H33:H36)</f>
        <v>0</v>
      </c>
      <c r="I37" s="7">
        <f>SUM(I33:I36)</f>
        <v>0</v>
      </c>
    </row>
    <row r="38" spans="2:9">
      <c r="B38" s="13"/>
      <c r="C38" s="13"/>
      <c r="D38" s="13"/>
      <c r="E38" s="13"/>
      <c r="F38" s="13"/>
      <c r="G38" s="13"/>
      <c r="H38" s="13"/>
      <c r="I38" s="13"/>
    </row>
    <row r="39" spans="2:9" s="29" customFormat="1" ht="12.75">
      <c r="B39" s="65" t="s">
        <v>34</v>
      </c>
      <c r="C39" s="65"/>
      <c r="D39" s="65"/>
      <c r="E39" s="65"/>
      <c r="F39" s="65"/>
      <c r="G39" s="65"/>
      <c r="H39" s="65"/>
      <c r="I39" s="65"/>
    </row>
    <row r="40" spans="2:9">
      <c r="B40" s="9"/>
      <c r="C40" s="9"/>
      <c r="D40" s="9"/>
      <c r="E40" s="3">
        <v>1</v>
      </c>
      <c r="F40" s="3">
        <v>2</v>
      </c>
      <c r="G40" s="3">
        <v>3</v>
      </c>
      <c r="H40" s="3">
        <v>4</v>
      </c>
      <c r="I40" s="3">
        <v>5</v>
      </c>
    </row>
    <row r="41" spans="2:9" ht="54">
      <c r="B41" s="4" t="s">
        <v>0</v>
      </c>
      <c r="C41" s="5" t="s">
        <v>2</v>
      </c>
      <c r="D41" s="5" t="s">
        <v>11</v>
      </c>
      <c r="E41" s="5" t="s">
        <v>6</v>
      </c>
      <c r="F41" s="4" t="s">
        <v>16</v>
      </c>
      <c r="G41" s="4" t="s">
        <v>24</v>
      </c>
      <c r="H41" s="4" t="s">
        <v>7</v>
      </c>
      <c r="I41" s="4" t="s">
        <v>25</v>
      </c>
    </row>
    <row r="42" spans="2:9">
      <c r="B42" s="51" t="s">
        <v>13</v>
      </c>
      <c r="C42" s="14" t="s">
        <v>3</v>
      </c>
      <c r="D42" s="14" t="s">
        <v>9</v>
      </c>
      <c r="E42" s="46">
        <v>298359</v>
      </c>
      <c r="F42" s="6"/>
      <c r="G42" s="7">
        <f>E42*F42</f>
        <v>0</v>
      </c>
      <c r="H42" s="7"/>
      <c r="I42" s="7">
        <f>G42+H42</f>
        <v>0</v>
      </c>
    </row>
    <row r="43" spans="2:9">
      <c r="B43" s="52"/>
      <c r="C43" s="14" t="s">
        <v>4</v>
      </c>
      <c r="D43" s="30" t="s">
        <v>28</v>
      </c>
      <c r="E43" s="47">
        <v>32</v>
      </c>
      <c r="F43" s="6"/>
      <c r="G43" s="7">
        <f>E43*F43</f>
        <v>0</v>
      </c>
      <c r="H43" s="7"/>
      <c r="I43" s="7">
        <f t="shared" ref="I43:I45" si="8">G43+H43</f>
        <v>0</v>
      </c>
    </row>
    <row r="44" spans="2:9">
      <c r="B44" s="52"/>
      <c r="C44" s="14" t="s">
        <v>5</v>
      </c>
      <c r="D44" s="14" t="s">
        <v>9</v>
      </c>
      <c r="E44" s="46">
        <v>298359</v>
      </c>
      <c r="F44" s="6"/>
      <c r="G44" s="7">
        <f t="shared" ref="G44:G45" si="9">E44*F44</f>
        <v>0</v>
      </c>
      <c r="H44" s="7"/>
      <c r="I44" s="7">
        <f t="shared" si="8"/>
        <v>0</v>
      </c>
    </row>
    <row r="45" spans="2:9" ht="33" customHeight="1">
      <c r="B45" s="52"/>
      <c r="C45" s="15" t="s">
        <v>27</v>
      </c>
      <c r="D45" s="14" t="s">
        <v>8</v>
      </c>
      <c r="E45" s="47">
        <v>3346200</v>
      </c>
      <c r="F45" s="6"/>
      <c r="G45" s="7">
        <f t="shared" si="9"/>
        <v>0</v>
      </c>
      <c r="H45" s="7"/>
      <c r="I45" s="7">
        <f t="shared" si="8"/>
        <v>0</v>
      </c>
    </row>
    <row r="46" spans="2:9">
      <c r="B46" s="53"/>
      <c r="C46" s="54" t="s">
        <v>17</v>
      </c>
      <c r="D46" s="55"/>
      <c r="E46" s="55"/>
      <c r="F46" s="56"/>
      <c r="G46" s="7">
        <f>SUM(G42:G45)</f>
        <v>0</v>
      </c>
      <c r="H46" s="7">
        <f>SUM(H42:H45)</f>
        <v>0</v>
      </c>
      <c r="I46" s="7">
        <f>SUM(I42:I45)</f>
        <v>0</v>
      </c>
    </row>
    <row r="47" spans="2:9" ht="12" customHeight="1">
      <c r="B47" s="13"/>
      <c r="C47" s="13"/>
      <c r="D47" s="13"/>
      <c r="E47" s="13"/>
      <c r="F47" s="13"/>
      <c r="G47" s="13"/>
      <c r="H47" s="13"/>
      <c r="I47" s="13"/>
    </row>
    <row r="48" spans="2:9" ht="8.25" customHeight="1">
      <c r="B48" s="16"/>
      <c r="C48" s="17"/>
      <c r="D48" s="17"/>
      <c r="E48" s="18"/>
      <c r="F48" s="13"/>
      <c r="G48" s="13"/>
      <c r="H48" s="13"/>
      <c r="I48" s="13"/>
    </row>
    <row r="49" spans="2:11">
      <c r="B49" s="19"/>
      <c r="C49" s="20" t="s">
        <v>21</v>
      </c>
      <c r="D49" s="21"/>
      <c r="E49" s="22"/>
      <c r="F49" s="13"/>
      <c r="G49" s="13"/>
      <c r="H49" s="13"/>
      <c r="I49" s="13"/>
    </row>
    <row r="50" spans="2:11">
      <c r="B50" s="23"/>
      <c r="C50" s="24" t="s">
        <v>19</v>
      </c>
      <c r="D50" s="25">
        <f>SUM(G10+G19+G28+G37+G46)</f>
        <v>0</v>
      </c>
      <c r="E50" s="22"/>
      <c r="F50" s="13"/>
      <c r="G50" s="13"/>
      <c r="H50" s="13"/>
      <c r="I50" s="13"/>
    </row>
    <row r="51" spans="2:11">
      <c r="B51" s="23"/>
      <c r="C51" s="24" t="s">
        <v>20</v>
      </c>
      <c r="D51" s="25">
        <f>SUM(H10+H19+H28+H37+H46)</f>
        <v>0</v>
      </c>
      <c r="E51" s="22"/>
      <c r="F51" s="13"/>
      <c r="G51" s="13"/>
      <c r="H51" s="13"/>
      <c r="I51" s="13"/>
    </row>
    <row r="52" spans="2:11">
      <c r="B52" s="23"/>
      <c r="C52" s="24" t="s">
        <v>22</v>
      </c>
      <c r="D52" s="25">
        <f>SUM(I10+I19+I28+I37+I46)</f>
        <v>0</v>
      </c>
      <c r="E52" s="22"/>
      <c r="F52" s="13"/>
      <c r="G52" s="13"/>
      <c r="H52" s="13"/>
      <c r="I52" s="13"/>
    </row>
    <row r="53" spans="2:11" ht="8.25" customHeight="1">
      <c r="B53" s="26"/>
      <c r="C53" s="27"/>
      <c r="D53" s="27"/>
      <c r="E53" s="28"/>
      <c r="F53" s="13"/>
      <c r="G53" s="13"/>
      <c r="H53" s="13"/>
      <c r="I53" s="13"/>
    </row>
    <row r="54" spans="2:11" ht="9.75" customHeight="1">
      <c r="B54" s="13"/>
      <c r="C54" s="13"/>
      <c r="D54" s="13"/>
      <c r="E54" s="13"/>
      <c r="F54" s="13"/>
      <c r="G54" s="13"/>
      <c r="H54" s="13"/>
      <c r="I54" s="13"/>
    </row>
    <row r="55" spans="2:11" ht="23.25" customHeight="1">
      <c r="B55" s="58" t="s">
        <v>23</v>
      </c>
      <c r="C55" s="58"/>
      <c r="D55" s="58"/>
      <c r="E55" s="58"/>
      <c r="F55" s="58"/>
      <c r="G55" s="58"/>
      <c r="H55" s="58"/>
      <c r="I55" s="58"/>
      <c r="J55" s="1"/>
      <c r="K55" s="1"/>
    </row>
  </sheetData>
  <mergeCells count="19">
    <mergeCell ref="B55:I55"/>
    <mergeCell ref="B24:B28"/>
    <mergeCell ref="C28:F28"/>
    <mergeCell ref="B42:B46"/>
    <mergeCell ref="C46:F46"/>
    <mergeCell ref="B33:B37"/>
    <mergeCell ref="C37:F37"/>
    <mergeCell ref="B30:I30"/>
    <mergeCell ref="B39:I39"/>
    <mergeCell ref="B21:I21"/>
    <mergeCell ref="B1:D1"/>
    <mergeCell ref="C2:D2"/>
    <mergeCell ref="B6:B10"/>
    <mergeCell ref="C10:F10"/>
    <mergeCell ref="B15:B19"/>
    <mergeCell ref="C19:F19"/>
    <mergeCell ref="H1:I1"/>
    <mergeCell ref="B3:I3"/>
    <mergeCell ref="B12:I1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zamówienia</cp:lastModifiedBy>
  <cp:lastPrinted>2021-02-25T10:31:37Z</cp:lastPrinted>
  <dcterms:created xsi:type="dcterms:W3CDTF">2020-12-01T09:37:50Z</dcterms:created>
  <dcterms:modified xsi:type="dcterms:W3CDTF">2021-02-25T10:31:40Z</dcterms:modified>
</cp:coreProperties>
</file>